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benton/Documents/AA Mini Car Club of NSW/Show and Shine/2023/"/>
    </mc:Choice>
  </mc:AlternateContent>
  <xr:revisionPtr revIDLastSave="0" documentId="8_{695816B4-F5B3-7D43-A243-07A271A46544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2023 RESULTS" sheetId="1" r:id="rId1"/>
    <sheet name="Sheet2" sheetId="2" r:id="rId2"/>
    <sheet name="Sheet3" sheetId="3" r:id="rId3"/>
  </sheets>
  <definedNames>
    <definedName name="_xlnm.Print_Titles" localSheetId="0">'2023 RESULTS'!$1:$1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K46" i="1"/>
  <c r="K47" i="1"/>
  <c r="K49" i="1"/>
  <c r="K48" i="1"/>
  <c r="K44" i="1"/>
  <c r="K42" i="1"/>
  <c r="K43" i="1"/>
  <c r="K32" i="1"/>
  <c r="K12" i="1"/>
  <c r="K3" i="1"/>
  <c r="K5" i="1"/>
  <c r="K8" i="1"/>
  <c r="K54" i="1"/>
  <c r="K28" i="1"/>
  <c r="K18" i="1"/>
  <c r="K13" i="1"/>
  <c r="K6" i="1"/>
  <c r="K7" i="1"/>
  <c r="K9" i="1"/>
  <c r="K2" i="1"/>
  <c r="K53" i="1" l="1"/>
  <c r="K55" i="1"/>
  <c r="K22" i="1" l="1"/>
  <c r="K15" i="1" l="1"/>
  <c r="K16" i="1"/>
  <c r="K14" i="1"/>
  <c r="K50" i="1" l="1"/>
  <c r="K38" i="1"/>
  <c r="K36" i="1"/>
  <c r="K35" i="1"/>
  <c r="K34" i="1"/>
  <c r="K31" i="1"/>
  <c r="K33" i="1"/>
  <c r="K27" i="1"/>
  <c r="K26" i="1"/>
  <c r="K25" i="1"/>
  <c r="K29" i="1"/>
  <c r="K21" i="1"/>
  <c r="K23" i="1"/>
  <c r="K20" i="1"/>
  <c r="K19" i="1"/>
  <c r="K11" i="1"/>
  <c r="K4" i="1"/>
</calcChain>
</file>

<file path=xl/sharedStrings.xml><?xml version="1.0" encoding="utf-8"?>
<sst xmlns="http://schemas.openxmlformats.org/spreadsheetml/2006/main" count="187" uniqueCount="127">
  <si>
    <t>Name</t>
  </si>
  <si>
    <t>Rego</t>
  </si>
  <si>
    <t>Class</t>
  </si>
  <si>
    <t>Class description</t>
  </si>
  <si>
    <t>Exterior</t>
  </si>
  <si>
    <t>Interior</t>
  </si>
  <si>
    <t>Undercarriage, wheels</t>
  </si>
  <si>
    <t>Engine bay</t>
  </si>
  <si>
    <t>Total score</t>
  </si>
  <si>
    <t>Morris 850, Mini Minor, Mini Deluxe, Mini Matic, Mini K</t>
  </si>
  <si>
    <t>Cooper, Cooper S Mk1 &amp; Mk2</t>
  </si>
  <si>
    <t>Clubman all models, including GT</t>
  </si>
  <si>
    <t>Commercials, Vans, Pick-ups  &amp; Variants</t>
  </si>
  <si>
    <t>Mokes,</t>
  </si>
  <si>
    <t>Modified, Competition</t>
  </si>
  <si>
    <t>Post 1980 – 2000 Minis, including Rover and JDM</t>
  </si>
  <si>
    <t>Most Original and Unrestored</t>
  </si>
  <si>
    <t>Grant Freeman</t>
  </si>
  <si>
    <t>Zac Paskoski</t>
  </si>
  <si>
    <t>Dave &amp; Carol Durrant</t>
  </si>
  <si>
    <t>59066H</t>
  </si>
  <si>
    <t>Michael Benton</t>
  </si>
  <si>
    <t>Dave Dobeson</t>
  </si>
  <si>
    <t>Peter Connealy</t>
  </si>
  <si>
    <t>69226H</t>
  </si>
  <si>
    <t>Qty</t>
  </si>
  <si>
    <t>Sam Bileci</t>
  </si>
  <si>
    <t>66457H</t>
  </si>
  <si>
    <t>21627H</t>
  </si>
  <si>
    <t>64364H</t>
  </si>
  <si>
    <t>Ross Freeman</t>
  </si>
  <si>
    <t>TI 99 AR</t>
  </si>
  <si>
    <t xml:space="preserve">Anthony Tesoriero </t>
  </si>
  <si>
    <t>63954H</t>
  </si>
  <si>
    <t>Julian Atkinson</t>
  </si>
  <si>
    <t>BMW Minis - All types</t>
  </si>
  <si>
    <t>Rust to Dust</t>
  </si>
  <si>
    <t>43512H</t>
  </si>
  <si>
    <t>Matt Hughes</t>
  </si>
  <si>
    <t xml:space="preserve">Mokes, </t>
  </si>
  <si>
    <t>Ivan Sellens</t>
  </si>
  <si>
    <t>IJS 055</t>
  </si>
  <si>
    <t>Phill Boye</t>
  </si>
  <si>
    <t>56853H</t>
  </si>
  <si>
    <t>Nicole Curry</t>
  </si>
  <si>
    <t>NIK06N</t>
  </si>
  <si>
    <t>Ky Meade</t>
  </si>
  <si>
    <t>Andrew Ty</t>
  </si>
  <si>
    <t>50722J</t>
  </si>
  <si>
    <t>Mini K</t>
  </si>
  <si>
    <t>52036J</t>
  </si>
  <si>
    <t>Trung Alam</t>
  </si>
  <si>
    <t>38841J</t>
  </si>
  <si>
    <t>Scott Allerton</t>
  </si>
  <si>
    <t>47964J</t>
  </si>
  <si>
    <t>Morris 850</t>
  </si>
  <si>
    <t>Simon Tolomeo</t>
  </si>
  <si>
    <t>70WASP</t>
  </si>
  <si>
    <t>98610H</t>
  </si>
  <si>
    <t>MK2</t>
  </si>
  <si>
    <t>Jennie Thorn</t>
  </si>
  <si>
    <t>18626J</t>
  </si>
  <si>
    <t>MK1</t>
  </si>
  <si>
    <t>John Miledes</t>
  </si>
  <si>
    <t>JM3602</t>
  </si>
  <si>
    <t>Brian Trinder</t>
  </si>
  <si>
    <t>BT089</t>
  </si>
  <si>
    <t>Allan Atkins</t>
  </si>
  <si>
    <t>98123H</t>
  </si>
  <si>
    <t>56717H</t>
  </si>
  <si>
    <t>Clubman</t>
  </si>
  <si>
    <t>Rob Diamante</t>
  </si>
  <si>
    <t>34486J</t>
  </si>
  <si>
    <t>Clubman GT</t>
  </si>
  <si>
    <t>Clubman S</t>
  </si>
  <si>
    <t>Scott Hansman</t>
  </si>
  <si>
    <t>10659H</t>
  </si>
  <si>
    <t>Kylie Warren</t>
  </si>
  <si>
    <t>82813H</t>
  </si>
  <si>
    <t xml:space="preserve">Michael Wilkes
</t>
  </si>
  <si>
    <t>Trevor Woolley</t>
  </si>
  <si>
    <t>CH11MY</t>
  </si>
  <si>
    <t>Steve Lawrence</t>
  </si>
  <si>
    <t>29556H</t>
  </si>
  <si>
    <t>Morris 1100</t>
  </si>
  <si>
    <t xml:space="preserve">Marl Pizzuto
</t>
  </si>
  <si>
    <t>03299J</t>
  </si>
  <si>
    <t>Pick Up</t>
  </si>
  <si>
    <t>83200H</t>
  </si>
  <si>
    <t>Clubman Panel Van</t>
  </si>
  <si>
    <t>850 Traveller</t>
  </si>
  <si>
    <t>Jessica Hepworth</t>
  </si>
  <si>
    <t>05661J</t>
  </si>
  <si>
    <t>Moke</t>
  </si>
  <si>
    <t>Rachel Stanton</t>
  </si>
  <si>
    <t>20728J</t>
  </si>
  <si>
    <t>Mark Sullivan</t>
  </si>
  <si>
    <t>MOKE76</t>
  </si>
  <si>
    <t>Shayne Lambert</t>
  </si>
  <si>
    <t>11137J</t>
  </si>
  <si>
    <t>11768E</t>
  </si>
  <si>
    <t>Clubman 1275LS</t>
  </si>
  <si>
    <t>Daniel Walters</t>
  </si>
  <si>
    <t>DW1275</t>
  </si>
  <si>
    <t>Rover</t>
  </si>
  <si>
    <t>Martin Lomax</t>
  </si>
  <si>
    <t>ENV10D</t>
  </si>
  <si>
    <t>Tony Taylor</t>
  </si>
  <si>
    <t>CF05UK</t>
  </si>
  <si>
    <t>John Milides</t>
  </si>
  <si>
    <t>09569J</t>
  </si>
  <si>
    <t>Steve Burden</t>
  </si>
  <si>
    <t>MW919</t>
  </si>
  <si>
    <t>Joe Zulian</t>
  </si>
  <si>
    <t>27089J</t>
  </si>
  <si>
    <t>Broadspeed</t>
  </si>
  <si>
    <t>Ian Thompson</t>
  </si>
  <si>
    <t>58955H</t>
  </si>
  <si>
    <t>Cooper S</t>
  </si>
  <si>
    <t>Wayne Vardy</t>
  </si>
  <si>
    <t>WV052</t>
  </si>
  <si>
    <t>EKN33X</t>
  </si>
  <si>
    <t>GP3</t>
  </si>
  <si>
    <t>MINI</t>
  </si>
  <si>
    <t>DDT52R</t>
  </si>
  <si>
    <t>Rod Martin</t>
  </si>
  <si>
    <t>Mini Clubman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</si>
</sst>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33" workbookViewId="0">
      <selection activeCell="O45" sqref="O45"/>
    </sheetView>
  </sheetViews>
  <sheetFormatPr baseColWidth="10" defaultColWidth="9.1640625" defaultRowHeight="15" x14ac:dyDescent="0.2"/>
  <cols>
    <col min="1" max="1" width="3.83203125" style="2" bestFit="1" customWidth="1"/>
    <col min="2" max="2" width="6" style="2" bestFit="1" customWidth="1"/>
    <col min="3" max="3" width="31" style="2" customWidth="1"/>
    <col min="4" max="4" width="17.33203125" style="2" bestFit="1" customWidth="1"/>
    <col min="5" max="5" width="8" style="2" bestFit="1" customWidth="1"/>
    <col min="6" max="6" width="10.5" style="2" customWidth="1"/>
    <col min="7" max="7" width="8.33203125" style="2" bestFit="1" customWidth="1"/>
    <col min="8" max="8" width="7.83203125" style="2" bestFit="1" customWidth="1"/>
    <col min="9" max="9" width="14" style="2" bestFit="1" customWidth="1"/>
    <col min="10" max="11" width="10.83203125" style="2" bestFit="1" customWidth="1"/>
    <col min="12" max="16384" width="9.1640625" style="2"/>
  </cols>
  <sheetData>
    <row r="1" spans="1:11" ht="34" x14ac:dyDescent="0.2">
      <c r="A1" s="4" t="s">
        <v>25</v>
      </c>
      <c r="B1" s="12" t="s">
        <v>2</v>
      </c>
      <c r="C1" s="13" t="s">
        <v>3</v>
      </c>
      <c r="D1" s="13" t="s">
        <v>0</v>
      </c>
      <c r="E1" s="13" t="s">
        <v>1</v>
      </c>
      <c r="F1" s="13"/>
      <c r="G1" s="13" t="s">
        <v>4</v>
      </c>
      <c r="H1" s="13" t="s">
        <v>5</v>
      </c>
      <c r="I1" s="14" t="s">
        <v>6</v>
      </c>
      <c r="J1" s="13" t="s">
        <v>7</v>
      </c>
      <c r="K1" s="15" t="s">
        <v>8</v>
      </c>
    </row>
    <row r="2" spans="1:11" ht="32" x14ac:dyDescent="0.2">
      <c r="A2" s="5">
        <v>1</v>
      </c>
      <c r="B2" s="29">
        <v>1</v>
      </c>
      <c r="C2" s="7" t="s">
        <v>9</v>
      </c>
      <c r="D2" s="7" t="s">
        <v>17</v>
      </c>
      <c r="E2" s="8" t="s">
        <v>37</v>
      </c>
      <c r="F2" s="8" t="s">
        <v>55</v>
      </c>
      <c r="G2" s="8">
        <v>24</v>
      </c>
      <c r="H2" s="8">
        <v>23</v>
      </c>
      <c r="I2" s="8">
        <v>20</v>
      </c>
      <c r="J2" s="8">
        <v>22</v>
      </c>
      <c r="K2" s="9">
        <f t="shared" ref="K2:K9" si="0">SUM(G2:J2)</f>
        <v>89</v>
      </c>
    </row>
    <row r="3" spans="1:11" ht="32" x14ac:dyDescent="0.2">
      <c r="A3" s="5"/>
      <c r="B3" s="29">
        <v>1</v>
      </c>
      <c r="C3" s="7" t="s">
        <v>9</v>
      </c>
      <c r="D3" s="10" t="s">
        <v>40</v>
      </c>
      <c r="E3" s="8" t="s">
        <v>41</v>
      </c>
      <c r="F3" s="8" t="s">
        <v>49</v>
      </c>
      <c r="G3" s="8">
        <v>23</v>
      </c>
      <c r="H3" s="8">
        <v>19</v>
      </c>
      <c r="I3" s="8">
        <v>20</v>
      </c>
      <c r="J3" s="8">
        <v>22</v>
      </c>
      <c r="K3" s="9">
        <f t="shared" si="0"/>
        <v>84</v>
      </c>
    </row>
    <row r="4" spans="1:11" ht="32" x14ac:dyDescent="0.2">
      <c r="A4" s="5">
        <v>2</v>
      </c>
      <c r="B4" s="29">
        <v>1</v>
      </c>
      <c r="C4" s="7" t="s">
        <v>9</v>
      </c>
      <c r="D4" s="7" t="s">
        <v>56</v>
      </c>
      <c r="E4" s="8" t="s">
        <v>57</v>
      </c>
      <c r="F4" s="8" t="s">
        <v>49</v>
      </c>
      <c r="G4" s="8">
        <v>23</v>
      </c>
      <c r="H4" s="8">
        <v>19</v>
      </c>
      <c r="I4" s="8">
        <v>18</v>
      </c>
      <c r="J4" s="8">
        <v>21</v>
      </c>
      <c r="K4" s="9">
        <f t="shared" si="0"/>
        <v>81</v>
      </c>
    </row>
    <row r="5" spans="1:11" ht="32" x14ac:dyDescent="0.2">
      <c r="A5" s="5">
        <v>3</v>
      </c>
      <c r="B5" s="29">
        <v>1</v>
      </c>
      <c r="C5" s="7" t="s">
        <v>9</v>
      </c>
      <c r="D5" s="7" t="s">
        <v>26</v>
      </c>
      <c r="E5" s="8" t="s">
        <v>27</v>
      </c>
      <c r="F5" s="8" t="s">
        <v>49</v>
      </c>
      <c r="G5" s="8">
        <v>22</v>
      </c>
      <c r="H5" s="8">
        <v>18</v>
      </c>
      <c r="I5" s="8">
        <v>20</v>
      </c>
      <c r="J5" s="8">
        <v>20</v>
      </c>
      <c r="K5" s="9">
        <f t="shared" si="0"/>
        <v>80</v>
      </c>
    </row>
    <row r="6" spans="1:11" ht="32" x14ac:dyDescent="0.2">
      <c r="A6" s="5">
        <v>4</v>
      </c>
      <c r="B6" s="29">
        <v>1</v>
      </c>
      <c r="C6" s="7" t="s">
        <v>9</v>
      </c>
      <c r="D6" s="7" t="s">
        <v>51</v>
      </c>
      <c r="E6" s="8" t="s">
        <v>52</v>
      </c>
      <c r="F6" s="8" t="s">
        <v>49</v>
      </c>
      <c r="G6" s="8">
        <v>19</v>
      </c>
      <c r="H6" s="8">
        <v>23</v>
      </c>
      <c r="I6" s="8">
        <v>16</v>
      </c>
      <c r="J6" s="8">
        <v>18</v>
      </c>
      <c r="K6" s="9">
        <f t="shared" si="0"/>
        <v>76</v>
      </c>
    </row>
    <row r="7" spans="1:11" ht="32" x14ac:dyDescent="0.2">
      <c r="A7" s="5">
        <v>5</v>
      </c>
      <c r="B7" s="29">
        <v>1</v>
      </c>
      <c r="C7" s="7" t="s">
        <v>9</v>
      </c>
      <c r="D7" s="7" t="s">
        <v>53</v>
      </c>
      <c r="E7" s="8" t="s">
        <v>54</v>
      </c>
      <c r="F7" s="8" t="s">
        <v>55</v>
      </c>
      <c r="G7" s="8">
        <v>19</v>
      </c>
      <c r="H7" s="8">
        <v>20</v>
      </c>
      <c r="I7" s="8">
        <v>12</v>
      </c>
      <c r="J7" s="8">
        <v>18</v>
      </c>
      <c r="K7" s="9">
        <f t="shared" si="0"/>
        <v>69</v>
      </c>
    </row>
    <row r="8" spans="1:11" ht="32" x14ac:dyDescent="0.2">
      <c r="A8" s="5">
        <v>6</v>
      </c>
      <c r="B8" s="29">
        <v>1</v>
      </c>
      <c r="C8" s="7" t="s">
        <v>9</v>
      </c>
      <c r="D8" s="7" t="s">
        <v>47</v>
      </c>
      <c r="E8" s="8" t="s">
        <v>48</v>
      </c>
      <c r="F8" s="8" t="s">
        <v>49</v>
      </c>
      <c r="G8" s="8">
        <v>20</v>
      </c>
      <c r="H8" s="8">
        <v>22</v>
      </c>
      <c r="I8" s="8">
        <v>13</v>
      </c>
      <c r="J8" s="8">
        <v>13</v>
      </c>
      <c r="K8" s="9">
        <f t="shared" si="0"/>
        <v>68</v>
      </c>
    </row>
    <row r="9" spans="1:11" ht="32" x14ac:dyDescent="0.2">
      <c r="A9" s="5">
        <v>8</v>
      </c>
      <c r="B9" s="29">
        <v>1</v>
      </c>
      <c r="C9" s="7" t="s">
        <v>9</v>
      </c>
      <c r="D9" s="7" t="s">
        <v>46</v>
      </c>
      <c r="E9" s="8" t="s">
        <v>50</v>
      </c>
      <c r="F9" s="8" t="s">
        <v>49</v>
      </c>
      <c r="G9" s="8">
        <v>18</v>
      </c>
      <c r="H9" s="8">
        <v>18</v>
      </c>
      <c r="I9" s="8">
        <v>18</v>
      </c>
      <c r="J9" s="8">
        <v>10</v>
      </c>
      <c r="K9" s="9">
        <f t="shared" si="0"/>
        <v>64</v>
      </c>
    </row>
    <row r="10" spans="1:11" x14ac:dyDescent="0.2">
      <c r="A10" s="18"/>
      <c r="B10" s="19"/>
      <c r="C10" s="20"/>
      <c r="D10" s="21"/>
      <c r="E10" s="22"/>
      <c r="F10" s="22"/>
      <c r="G10" s="22"/>
      <c r="H10" s="22"/>
      <c r="I10" s="22"/>
      <c r="J10" s="22"/>
      <c r="K10" s="23"/>
    </row>
    <row r="11" spans="1:11" s="31" customFormat="1" ht="16" x14ac:dyDescent="0.2">
      <c r="A11" s="30">
        <v>9</v>
      </c>
      <c r="B11" s="29">
        <v>2</v>
      </c>
      <c r="C11" s="10" t="s">
        <v>10</v>
      </c>
      <c r="D11" s="10" t="s">
        <v>21</v>
      </c>
      <c r="E11" s="8" t="s">
        <v>28</v>
      </c>
      <c r="F11" s="8" t="s">
        <v>62</v>
      </c>
      <c r="G11" s="8">
        <v>19</v>
      </c>
      <c r="H11" s="8">
        <v>23</v>
      </c>
      <c r="I11" s="8">
        <v>23</v>
      </c>
      <c r="J11" s="8">
        <v>23</v>
      </c>
      <c r="K11" s="9">
        <f t="shared" ref="K11:K16" si="1">SUM(G11:J11)</f>
        <v>88</v>
      </c>
    </row>
    <row r="12" spans="1:11" s="31" customFormat="1" ht="16" x14ac:dyDescent="0.2">
      <c r="A12" s="30">
        <v>10</v>
      </c>
      <c r="B12" s="29">
        <v>2</v>
      </c>
      <c r="C12" s="10" t="s">
        <v>10</v>
      </c>
      <c r="D12" s="7" t="s">
        <v>63</v>
      </c>
      <c r="E12" s="8" t="s">
        <v>64</v>
      </c>
      <c r="F12" s="8" t="s">
        <v>59</v>
      </c>
      <c r="G12" s="8">
        <v>23</v>
      </c>
      <c r="H12" s="8">
        <v>22</v>
      </c>
      <c r="I12" s="8">
        <v>23</v>
      </c>
      <c r="J12" s="8">
        <v>19</v>
      </c>
      <c r="K12" s="9">
        <f t="shared" si="1"/>
        <v>87</v>
      </c>
    </row>
    <row r="13" spans="1:11" s="31" customFormat="1" ht="16" x14ac:dyDescent="0.2">
      <c r="A13" s="30">
        <v>11</v>
      </c>
      <c r="B13" s="29">
        <v>2</v>
      </c>
      <c r="C13" s="10" t="s">
        <v>10</v>
      </c>
      <c r="D13" s="10" t="s">
        <v>38</v>
      </c>
      <c r="E13" s="8" t="s">
        <v>58</v>
      </c>
      <c r="F13" s="8" t="s">
        <v>59</v>
      </c>
      <c r="G13" s="8">
        <v>22</v>
      </c>
      <c r="H13" s="8">
        <v>22</v>
      </c>
      <c r="I13" s="8">
        <v>20</v>
      </c>
      <c r="J13" s="8">
        <v>21</v>
      </c>
      <c r="K13" s="9">
        <f t="shared" si="1"/>
        <v>85</v>
      </c>
    </row>
    <row r="14" spans="1:11" s="31" customFormat="1" ht="16" x14ac:dyDescent="0.2">
      <c r="A14" s="30">
        <v>12</v>
      </c>
      <c r="B14" s="29">
        <v>2</v>
      </c>
      <c r="C14" s="10" t="s">
        <v>10</v>
      </c>
      <c r="D14" s="10" t="s">
        <v>67</v>
      </c>
      <c r="E14" s="8" t="s">
        <v>68</v>
      </c>
      <c r="F14" s="8"/>
      <c r="G14" s="8">
        <v>19</v>
      </c>
      <c r="H14" s="8">
        <v>22</v>
      </c>
      <c r="I14" s="8">
        <v>19</v>
      </c>
      <c r="J14" s="8">
        <v>19</v>
      </c>
      <c r="K14" s="9">
        <f t="shared" si="1"/>
        <v>79</v>
      </c>
    </row>
    <row r="15" spans="1:11" s="31" customFormat="1" ht="16" x14ac:dyDescent="0.2">
      <c r="A15" s="30">
        <v>13</v>
      </c>
      <c r="B15" s="29">
        <v>2</v>
      </c>
      <c r="C15" s="10" t="s">
        <v>10</v>
      </c>
      <c r="D15" s="10" t="s">
        <v>60</v>
      </c>
      <c r="E15" s="8" t="s">
        <v>61</v>
      </c>
      <c r="F15" s="8" t="s">
        <v>62</v>
      </c>
      <c r="G15" s="8">
        <v>19</v>
      </c>
      <c r="H15" s="8">
        <v>19</v>
      </c>
      <c r="I15" s="8">
        <v>19</v>
      </c>
      <c r="J15" s="8">
        <v>20</v>
      </c>
      <c r="K15" s="9">
        <f t="shared" si="1"/>
        <v>77</v>
      </c>
    </row>
    <row r="16" spans="1:11" s="31" customFormat="1" ht="16" x14ac:dyDescent="0.2">
      <c r="A16" s="30">
        <v>14</v>
      </c>
      <c r="B16" s="29">
        <v>2</v>
      </c>
      <c r="C16" s="10" t="s">
        <v>10</v>
      </c>
      <c r="D16" s="10" t="s">
        <v>65</v>
      </c>
      <c r="E16" s="8" t="s">
        <v>66</v>
      </c>
      <c r="F16" s="8" t="s">
        <v>62</v>
      </c>
      <c r="G16" s="8">
        <v>18</v>
      </c>
      <c r="H16" s="8">
        <v>16</v>
      </c>
      <c r="I16" s="8">
        <v>19</v>
      </c>
      <c r="J16" s="8">
        <v>15</v>
      </c>
      <c r="K16" s="9">
        <f t="shared" si="1"/>
        <v>68</v>
      </c>
    </row>
    <row r="17" spans="1:11" x14ac:dyDescent="0.2">
      <c r="A17" s="18"/>
      <c r="B17" s="19"/>
      <c r="C17" s="24"/>
      <c r="D17" s="28"/>
      <c r="E17" s="22"/>
      <c r="F17" s="22"/>
      <c r="G17" s="22"/>
      <c r="H17" s="22"/>
      <c r="I17" s="22"/>
      <c r="J17" s="22"/>
      <c r="K17" s="23"/>
    </row>
    <row r="18" spans="1:11" s="31" customFormat="1" ht="16" x14ac:dyDescent="0.2">
      <c r="A18" s="30">
        <v>15</v>
      </c>
      <c r="B18" s="29">
        <v>3</v>
      </c>
      <c r="C18" s="10" t="s">
        <v>11</v>
      </c>
      <c r="D18" s="10" t="s">
        <v>71</v>
      </c>
      <c r="E18" s="8" t="s">
        <v>72</v>
      </c>
      <c r="F18" s="8" t="s">
        <v>73</v>
      </c>
      <c r="G18" s="8">
        <v>25</v>
      </c>
      <c r="H18" s="8">
        <v>25</v>
      </c>
      <c r="I18" s="8">
        <v>25</v>
      </c>
      <c r="J18" s="8">
        <v>24</v>
      </c>
      <c r="K18" s="9">
        <f t="shared" ref="K18:K23" si="2">SUM(G18:J18)</f>
        <v>99</v>
      </c>
    </row>
    <row r="19" spans="1:11" s="31" customFormat="1" ht="16" x14ac:dyDescent="0.2">
      <c r="A19" s="30">
        <v>16</v>
      </c>
      <c r="B19" s="29">
        <v>3</v>
      </c>
      <c r="C19" s="10" t="s">
        <v>11</v>
      </c>
      <c r="D19" s="10" t="s">
        <v>75</v>
      </c>
      <c r="E19" s="8" t="s">
        <v>76</v>
      </c>
      <c r="F19" s="8" t="s">
        <v>70</v>
      </c>
      <c r="G19" s="8">
        <v>25</v>
      </c>
      <c r="H19" s="8">
        <v>25</v>
      </c>
      <c r="I19" s="8">
        <v>25</v>
      </c>
      <c r="J19" s="8">
        <v>23</v>
      </c>
      <c r="K19" s="9">
        <f t="shared" si="2"/>
        <v>98</v>
      </c>
    </row>
    <row r="20" spans="1:11" s="31" customFormat="1" ht="16" x14ac:dyDescent="0.2">
      <c r="A20" s="30">
        <v>17</v>
      </c>
      <c r="B20" s="29">
        <v>3</v>
      </c>
      <c r="C20" s="10" t="s">
        <v>11</v>
      </c>
      <c r="D20" s="10" t="s">
        <v>77</v>
      </c>
      <c r="E20" s="8" t="s">
        <v>78</v>
      </c>
      <c r="F20" s="8" t="s">
        <v>73</v>
      </c>
      <c r="G20" s="8">
        <v>25</v>
      </c>
      <c r="H20" s="8">
        <v>20</v>
      </c>
      <c r="I20" s="8">
        <v>25</v>
      </c>
      <c r="J20" s="8">
        <v>23</v>
      </c>
      <c r="K20" s="9">
        <f t="shared" si="2"/>
        <v>93</v>
      </c>
    </row>
    <row r="21" spans="1:11" s="31" customFormat="1" ht="16" x14ac:dyDescent="0.2">
      <c r="A21" s="30">
        <v>18</v>
      </c>
      <c r="B21" s="29">
        <v>3</v>
      </c>
      <c r="C21" s="10" t="s">
        <v>11</v>
      </c>
      <c r="D21" s="10" t="s">
        <v>34</v>
      </c>
      <c r="E21" s="8" t="s">
        <v>69</v>
      </c>
      <c r="F21" s="8" t="s">
        <v>70</v>
      </c>
      <c r="G21" s="8">
        <v>17</v>
      </c>
      <c r="H21" s="8">
        <v>25</v>
      </c>
      <c r="I21" s="8">
        <v>25</v>
      </c>
      <c r="J21" s="8">
        <v>24</v>
      </c>
      <c r="K21" s="9">
        <f t="shared" si="2"/>
        <v>91</v>
      </c>
    </row>
    <row r="22" spans="1:11" s="31" customFormat="1" ht="16" x14ac:dyDescent="0.2">
      <c r="A22" s="30">
        <v>19</v>
      </c>
      <c r="B22" s="29">
        <v>3</v>
      </c>
      <c r="C22" s="10" t="s">
        <v>11</v>
      </c>
      <c r="D22" s="10" t="s">
        <v>30</v>
      </c>
      <c r="E22" s="8" t="s">
        <v>31</v>
      </c>
      <c r="F22" s="8" t="s">
        <v>74</v>
      </c>
      <c r="G22" s="8">
        <v>25</v>
      </c>
      <c r="H22" s="8">
        <v>20</v>
      </c>
      <c r="I22" s="8">
        <v>20</v>
      </c>
      <c r="J22" s="8">
        <v>14</v>
      </c>
      <c r="K22" s="9">
        <f t="shared" si="2"/>
        <v>79</v>
      </c>
    </row>
    <row r="23" spans="1:11" s="31" customFormat="1" ht="16" x14ac:dyDescent="0.2">
      <c r="A23" s="30">
        <v>20</v>
      </c>
      <c r="B23" s="29">
        <v>3</v>
      </c>
      <c r="C23" s="10" t="s">
        <v>11</v>
      </c>
      <c r="D23" s="10" t="s">
        <v>18</v>
      </c>
      <c r="E23" s="8" t="s">
        <v>29</v>
      </c>
      <c r="F23" s="8" t="s">
        <v>70</v>
      </c>
      <c r="G23" s="8">
        <v>18</v>
      </c>
      <c r="H23" s="8">
        <v>15</v>
      </c>
      <c r="I23" s="8">
        <v>18</v>
      </c>
      <c r="J23" s="8">
        <v>12</v>
      </c>
      <c r="K23" s="9">
        <f t="shared" si="2"/>
        <v>63</v>
      </c>
    </row>
    <row r="24" spans="1:11" x14ac:dyDescent="0.2">
      <c r="A24" s="18"/>
      <c r="B24" s="19"/>
      <c r="C24" s="24"/>
      <c r="D24" s="25"/>
      <c r="E24" s="26"/>
      <c r="F24" s="26"/>
      <c r="G24" s="26"/>
      <c r="H24" s="26"/>
      <c r="I24" s="26"/>
      <c r="J24" s="26"/>
      <c r="K24" s="27"/>
    </row>
    <row r="25" spans="1:11" ht="28" customHeight="1" x14ac:dyDescent="0.2">
      <c r="A25" s="5">
        <v>21</v>
      </c>
      <c r="B25" s="3">
        <v>4</v>
      </c>
      <c r="C25" s="1" t="s">
        <v>12</v>
      </c>
      <c r="D25" s="10" t="s">
        <v>80</v>
      </c>
      <c r="E25" s="8" t="s">
        <v>81</v>
      </c>
      <c r="F25" s="10" t="s">
        <v>90</v>
      </c>
      <c r="G25" s="8">
        <v>25</v>
      </c>
      <c r="H25" s="8">
        <v>25</v>
      </c>
      <c r="I25" s="8">
        <v>25</v>
      </c>
      <c r="J25" s="8">
        <v>25</v>
      </c>
      <c r="K25" s="9">
        <f>SUM(G25:J25)</f>
        <v>100</v>
      </c>
    </row>
    <row r="26" spans="1:11" ht="28" customHeight="1" x14ac:dyDescent="0.2">
      <c r="A26" s="5">
        <v>22</v>
      </c>
      <c r="B26" s="3">
        <v>4</v>
      </c>
      <c r="C26" s="1" t="s">
        <v>12</v>
      </c>
      <c r="D26" s="10" t="s">
        <v>82</v>
      </c>
      <c r="E26" s="8" t="s">
        <v>83</v>
      </c>
      <c r="F26" s="10" t="s">
        <v>84</v>
      </c>
      <c r="G26" s="8">
        <v>25</v>
      </c>
      <c r="H26" s="8">
        <v>25</v>
      </c>
      <c r="I26" s="8">
        <v>25</v>
      </c>
      <c r="J26" s="8">
        <v>24</v>
      </c>
      <c r="K26" s="9">
        <f>SUM(G26:J26)</f>
        <v>99</v>
      </c>
    </row>
    <row r="27" spans="1:11" ht="28" customHeight="1" x14ac:dyDescent="0.2">
      <c r="A27" s="5">
        <v>23</v>
      </c>
      <c r="B27" s="3">
        <v>4</v>
      </c>
      <c r="C27" s="1" t="s">
        <v>12</v>
      </c>
      <c r="D27" s="10" t="s">
        <v>85</v>
      </c>
      <c r="E27" s="8" t="s">
        <v>86</v>
      </c>
      <c r="F27" s="10" t="s">
        <v>87</v>
      </c>
      <c r="G27" s="8">
        <v>23</v>
      </c>
      <c r="H27" s="8">
        <v>21</v>
      </c>
      <c r="I27" s="8">
        <v>25</v>
      </c>
      <c r="J27" s="8">
        <v>24</v>
      </c>
      <c r="K27" s="9">
        <f>SUM(G27:J27)</f>
        <v>93</v>
      </c>
    </row>
    <row r="28" spans="1:11" ht="28" customHeight="1" x14ac:dyDescent="0.2">
      <c r="A28" s="5">
        <v>24</v>
      </c>
      <c r="B28" s="3">
        <v>4</v>
      </c>
      <c r="C28" s="1" t="s">
        <v>12</v>
      </c>
      <c r="D28" s="10" t="s">
        <v>79</v>
      </c>
      <c r="E28" s="8" t="s">
        <v>88</v>
      </c>
      <c r="F28" s="10" t="s">
        <v>89</v>
      </c>
      <c r="G28" s="8">
        <v>20</v>
      </c>
      <c r="H28" s="8">
        <v>23</v>
      </c>
      <c r="I28" s="8">
        <v>23</v>
      </c>
      <c r="J28" s="8">
        <v>18</v>
      </c>
      <c r="K28" s="9">
        <f>SUM(G28:J28)</f>
        <v>84</v>
      </c>
    </row>
    <row r="29" spans="1:11" ht="28" customHeight="1" x14ac:dyDescent="0.2">
      <c r="A29" s="5">
        <v>25</v>
      </c>
      <c r="B29" s="3">
        <v>4</v>
      </c>
      <c r="C29" s="1" t="s">
        <v>12</v>
      </c>
      <c r="D29" s="10" t="s">
        <v>32</v>
      </c>
      <c r="E29" s="8" t="s">
        <v>33</v>
      </c>
      <c r="F29" s="10"/>
      <c r="G29" s="8">
        <v>21</v>
      </c>
      <c r="H29" s="8">
        <v>22</v>
      </c>
      <c r="I29" s="8">
        <v>21</v>
      </c>
      <c r="J29" s="8">
        <v>19</v>
      </c>
      <c r="K29" s="9">
        <f>SUM(G29:J29)</f>
        <v>83</v>
      </c>
    </row>
    <row r="30" spans="1:11" x14ac:dyDescent="0.2">
      <c r="A30" s="18"/>
      <c r="B30" s="19"/>
      <c r="C30" s="24"/>
      <c r="D30" s="28"/>
      <c r="E30" s="22"/>
      <c r="F30" s="22"/>
      <c r="G30" s="22"/>
      <c r="H30" s="22"/>
      <c r="I30" s="22"/>
      <c r="J30" s="22"/>
      <c r="K30" s="23"/>
    </row>
    <row r="31" spans="1:11" ht="16" x14ac:dyDescent="0.2">
      <c r="A31" s="5">
        <v>26</v>
      </c>
      <c r="B31" s="3">
        <v>5</v>
      </c>
      <c r="C31" s="1" t="s">
        <v>13</v>
      </c>
      <c r="D31" s="10" t="s">
        <v>91</v>
      </c>
      <c r="E31" s="8" t="s">
        <v>92</v>
      </c>
      <c r="F31" s="8" t="s">
        <v>93</v>
      </c>
      <c r="G31" s="8">
        <v>24</v>
      </c>
      <c r="H31" s="8">
        <v>23</v>
      </c>
      <c r="I31" s="8">
        <v>23</v>
      </c>
      <c r="J31" s="8">
        <v>22</v>
      </c>
      <c r="K31" s="9">
        <f t="shared" ref="K31:K36" si="3">SUM(G31:J31)</f>
        <v>92</v>
      </c>
    </row>
    <row r="32" spans="1:11" ht="16" x14ac:dyDescent="0.2">
      <c r="A32" s="5">
        <v>27</v>
      </c>
      <c r="B32" s="3">
        <v>5</v>
      </c>
      <c r="C32" s="1" t="s">
        <v>13</v>
      </c>
      <c r="D32" s="10" t="s">
        <v>19</v>
      </c>
      <c r="E32" s="8" t="s">
        <v>20</v>
      </c>
      <c r="F32" s="8" t="s">
        <v>93</v>
      </c>
      <c r="G32" s="8">
        <v>22</v>
      </c>
      <c r="H32" s="8">
        <v>23</v>
      </c>
      <c r="I32" s="8">
        <v>24</v>
      </c>
      <c r="J32" s="8">
        <v>21</v>
      </c>
      <c r="K32" s="9">
        <f t="shared" si="3"/>
        <v>90</v>
      </c>
    </row>
    <row r="33" spans="1:11" ht="16" x14ac:dyDescent="0.2">
      <c r="A33" s="5">
        <v>28</v>
      </c>
      <c r="B33" s="3">
        <v>5</v>
      </c>
      <c r="C33" s="1" t="s">
        <v>13</v>
      </c>
      <c r="D33" s="10" t="s">
        <v>23</v>
      </c>
      <c r="E33" s="8" t="s">
        <v>24</v>
      </c>
      <c r="F33" s="8" t="s">
        <v>93</v>
      </c>
      <c r="G33" s="8">
        <v>19</v>
      </c>
      <c r="H33" s="8">
        <v>20</v>
      </c>
      <c r="I33" s="8">
        <v>20</v>
      </c>
      <c r="J33" s="8">
        <v>17</v>
      </c>
      <c r="K33" s="9">
        <f t="shared" si="3"/>
        <v>76</v>
      </c>
    </row>
    <row r="34" spans="1:11" ht="16" x14ac:dyDescent="0.2">
      <c r="A34" s="5">
        <v>29</v>
      </c>
      <c r="B34" s="3">
        <v>5</v>
      </c>
      <c r="C34" s="1" t="s">
        <v>39</v>
      </c>
      <c r="D34" s="10" t="s">
        <v>94</v>
      </c>
      <c r="E34" s="8" t="s">
        <v>95</v>
      </c>
      <c r="F34" s="8" t="s">
        <v>93</v>
      </c>
      <c r="G34" s="8">
        <v>19</v>
      </c>
      <c r="H34" s="8">
        <v>22</v>
      </c>
      <c r="I34" s="8">
        <v>19</v>
      </c>
      <c r="J34" s="8">
        <v>15</v>
      </c>
      <c r="K34" s="9">
        <f t="shared" si="3"/>
        <v>75</v>
      </c>
    </row>
    <row r="35" spans="1:11" ht="16" x14ac:dyDescent="0.2">
      <c r="A35" s="5">
        <v>30</v>
      </c>
      <c r="B35" s="3">
        <v>5</v>
      </c>
      <c r="C35" s="1" t="s">
        <v>13</v>
      </c>
      <c r="D35" s="10" t="s">
        <v>96</v>
      </c>
      <c r="E35" s="8" t="s">
        <v>97</v>
      </c>
      <c r="F35" s="8" t="s">
        <v>93</v>
      </c>
      <c r="G35" s="8">
        <v>19</v>
      </c>
      <c r="H35" s="8">
        <v>15</v>
      </c>
      <c r="I35" s="8">
        <v>19</v>
      </c>
      <c r="J35" s="8">
        <v>16</v>
      </c>
      <c r="K35" s="9">
        <f t="shared" si="3"/>
        <v>69</v>
      </c>
    </row>
    <row r="36" spans="1:11" ht="16" x14ac:dyDescent="0.2">
      <c r="A36" s="5">
        <v>31</v>
      </c>
      <c r="B36" s="3">
        <v>5</v>
      </c>
      <c r="C36" s="1" t="s">
        <v>13</v>
      </c>
      <c r="D36" s="10" t="s">
        <v>98</v>
      </c>
      <c r="E36" s="8" t="s">
        <v>99</v>
      </c>
      <c r="F36" s="8" t="s">
        <v>93</v>
      </c>
      <c r="G36" s="8">
        <v>17</v>
      </c>
      <c r="H36" s="8">
        <v>15</v>
      </c>
      <c r="I36" s="8">
        <v>15</v>
      </c>
      <c r="J36" s="8">
        <v>10</v>
      </c>
      <c r="K36" s="9">
        <f t="shared" si="3"/>
        <v>57</v>
      </c>
    </row>
    <row r="37" spans="1:11" x14ac:dyDescent="0.2">
      <c r="A37" s="18"/>
      <c r="B37" s="19"/>
      <c r="C37" s="24"/>
      <c r="D37" s="28"/>
      <c r="E37" s="22"/>
      <c r="F37" s="22"/>
      <c r="G37" s="22"/>
      <c r="H37" s="22"/>
      <c r="I37" s="22"/>
      <c r="J37" s="22"/>
      <c r="K37" s="23"/>
    </row>
    <row r="38" spans="1:11" ht="32" x14ac:dyDescent="0.2">
      <c r="A38" s="5">
        <v>32</v>
      </c>
      <c r="B38" s="3">
        <v>6</v>
      </c>
      <c r="C38" s="1" t="s">
        <v>14</v>
      </c>
      <c r="D38" s="10" t="s">
        <v>21</v>
      </c>
      <c r="E38" s="8" t="s">
        <v>100</v>
      </c>
      <c r="F38" s="10" t="s">
        <v>101</v>
      </c>
      <c r="G38" s="8">
        <v>24</v>
      </c>
      <c r="H38" s="8">
        <v>23</v>
      </c>
      <c r="I38" s="8">
        <v>24</v>
      </c>
      <c r="J38" s="8">
        <v>24</v>
      </c>
      <c r="K38" s="9">
        <f>SUM(G38:J38)</f>
        <v>95</v>
      </c>
    </row>
    <row r="39" spans="1:11" ht="16" x14ac:dyDescent="0.2">
      <c r="A39" s="5"/>
      <c r="B39" s="3">
        <v>6</v>
      </c>
      <c r="C39" s="1" t="s">
        <v>14</v>
      </c>
      <c r="D39" s="10"/>
      <c r="E39" s="8"/>
      <c r="F39" s="8"/>
      <c r="G39" s="8"/>
      <c r="H39" s="8"/>
      <c r="I39" s="8"/>
      <c r="J39" s="8"/>
      <c r="K39" s="9"/>
    </row>
    <row r="40" spans="1:11" ht="15" customHeight="1" x14ac:dyDescent="0.2">
      <c r="A40" s="5"/>
      <c r="B40" s="3">
        <v>6</v>
      </c>
      <c r="C40" s="1" t="s">
        <v>14</v>
      </c>
      <c r="D40" s="10"/>
      <c r="E40" s="8"/>
      <c r="F40" s="8"/>
      <c r="G40" s="8"/>
      <c r="H40" s="8"/>
      <c r="I40" s="8"/>
      <c r="J40" s="8"/>
      <c r="K40" s="9"/>
    </row>
    <row r="41" spans="1:11" x14ac:dyDescent="0.2">
      <c r="A41" s="18"/>
      <c r="B41" s="19"/>
      <c r="C41" s="24"/>
      <c r="D41" s="28"/>
      <c r="E41" s="22"/>
      <c r="F41" s="22"/>
      <c r="G41" s="22"/>
      <c r="H41" s="22"/>
      <c r="I41" s="22"/>
      <c r="J41" s="22"/>
      <c r="K41" s="23"/>
    </row>
    <row r="42" spans="1:11" ht="32" x14ac:dyDescent="0.2">
      <c r="A42" s="5">
        <v>33</v>
      </c>
      <c r="B42" s="3">
        <v>7</v>
      </c>
      <c r="C42" s="1" t="s">
        <v>15</v>
      </c>
      <c r="D42" s="10" t="s">
        <v>105</v>
      </c>
      <c r="E42" s="8" t="s">
        <v>106</v>
      </c>
      <c r="F42" s="8" t="s">
        <v>104</v>
      </c>
      <c r="G42" s="8">
        <v>25</v>
      </c>
      <c r="H42" s="8">
        <v>25</v>
      </c>
      <c r="I42" s="8">
        <v>24</v>
      </c>
      <c r="J42" s="8">
        <v>24</v>
      </c>
      <c r="K42" s="9">
        <f>SUM(G42:J42)</f>
        <v>98</v>
      </c>
    </row>
    <row r="43" spans="1:11" ht="32" x14ac:dyDescent="0.2">
      <c r="A43" s="5">
        <v>34</v>
      </c>
      <c r="B43" s="3"/>
      <c r="C43" s="1" t="s">
        <v>15</v>
      </c>
      <c r="D43" s="10" t="s">
        <v>102</v>
      </c>
      <c r="E43" s="8" t="s">
        <v>103</v>
      </c>
      <c r="F43" s="8" t="s">
        <v>104</v>
      </c>
      <c r="G43" s="8">
        <v>25</v>
      </c>
      <c r="H43" s="8">
        <v>25</v>
      </c>
      <c r="I43" s="8">
        <v>23</v>
      </c>
      <c r="J43" s="8">
        <v>20</v>
      </c>
      <c r="K43" s="9">
        <f>SUM(G43:J43)</f>
        <v>93</v>
      </c>
    </row>
    <row r="44" spans="1:11" ht="32" x14ac:dyDescent="0.2">
      <c r="A44" s="5">
        <v>35</v>
      </c>
      <c r="B44" s="3"/>
      <c r="C44" s="1" t="s">
        <v>15</v>
      </c>
      <c r="D44" s="10" t="s">
        <v>107</v>
      </c>
      <c r="E44" s="8" t="s">
        <v>108</v>
      </c>
      <c r="F44" s="8" t="s">
        <v>104</v>
      </c>
      <c r="G44" s="8">
        <v>23</v>
      </c>
      <c r="H44" s="8">
        <v>23</v>
      </c>
      <c r="I44" s="8">
        <v>23</v>
      </c>
      <c r="J44" s="8">
        <v>19</v>
      </c>
      <c r="K44" s="9">
        <f>SUM(G44:J44)</f>
        <v>88</v>
      </c>
    </row>
    <row r="45" spans="1:11" x14ac:dyDescent="0.2">
      <c r="A45" s="18"/>
      <c r="B45" s="19"/>
      <c r="C45" s="24"/>
      <c r="D45" s="25"/>
      <c r="E45" s="26"/>
      <c r="F45" s="26"/>
      <c r="G45" s="26"/>
      <c r="H45" s="26"/>
      <c r="I45" s="26"/>
      <c r="J45" s="26"/>
      <c r="K45" s="27"/>
    </row>
    <row r="46" spans="1:11" ht="16" x14ac:dyDescent="0.2">
      <c r="A46" s="5">
        <v>36</v>
      </c>
      <c r="B46" s="3">
        <v>8</v>
      </c>
      <c r="C46" s="1" t="s">
        <v>16</v>
      </c>
      <c r="D46" s="10" t="s">
        <v>113</v>
      </c>
      <c r="E46" s="8" t="s">
        <v>114</v>
      </c>
      <c r="F46" s="8" t="s">
        <v>115</v>
      </c>
      <c r="G46" s="8">
        <v>20</v>
      </c>
      <c r="H46" s="8">
        <v>20</v>
      </c>
      <c r="I46" s="8">
        <v>15</v>
      </c>
      <c r="J46" s="8">
        <v>15</v>
      </c>
      <c r="K46" s="9">
        <f>SUM(G46:J46)</f>
        <v>70</v>
      </c>
    </row>
    <row r="47" spans="1:11" ht="16" x14ac:dyDescent="0.2">
      <c r="A47" s="5">
        <v>37</v>
      </c>
      <c r="B47" s="3"/>
      <c r="C47" s="1" t="s">
        <v>16</v>
      </c>
      <c r="D47" s="10" t="s">
        <v>116</v>
      </c>
      <c r="E47" s="8" t="s">
        <v>117</v>
      </c>
      <c r="F47" s="8" t="s">
        <v>118</v>
      </c>
      <c r="G47" s="8">
        <v>20</v>
      </c>
      <c r="H47" s="8">
        <v>20</v>
      </c>
      <c r="I47" s="8">
        <v>15</v>
      </c>
      <c r="J47" s="8">
        <v>14</v>
      </c>
      <c r="K47" s="9">
        <f>SUM(G47:J47)</f>
        <v>69</v>
      </c>
    </row>
    <row r="48" spans="1:11" ht="16" x14ac:dyDescent="0.2">
      <c r="A48" s="5">
        <v>38</v>
      </c>
      <c r="B48" s="3"/>
      <c r="C48" s="1" t="s">
        <v>16</v>
      </c>
      <c r="D48" s="10" t="s">
        <v>109</v>
      </c>
      <c r="E48" s="8" t="s">
        <v>110</v>
      </c>
      <c r="F48" s="8" t="s">
        <v>55</v>
      </c>
      <c r="G48" s="8">
        <v>20</v>
      </c>
      <c r="H48" s="8">
        <v>20</v>
      </c>
      <c r="I48" s="8">
        <v>10</v>
      </c>
      <c r="J48" s="8">
        <v>18</v>
      </c>
      <c r="K48" s="9">
        <f>SUM(G48:J48)</f>
        <v>68</v>
      </c>
    </row>
    <row r="49" spans="1:11" ht="16" x14ac:dyDescent="0.2">
      <c r="A49" s="5">
        <v>39</v>
      </c>
      <c r="B49" s="3"/>
      <c r="C49" s="1" t="s">
        <v>16</v>
      </c>
      <c r="D49" s="10" t="s">
        <v>119</v>
      </c>
      <c r="E49" s="8" t="s">
        <v>120</v>
      </c>
      <c r="F49" s="8"/>
      <c r="G49" s="8">
        <v>20</v>
      </c>
      <c r="H49" s="8">
        <v>18</v>
      </c>
      <c r="I49" s="8">
        <v>15</v>
      </c>
      <c r="J49" s="8">
        <v>15</v>
      </c>
      <c r="K49" s="9">
        <f>SUM(G49:J49)</f>
        <v>68</v>
      </c>
    </row>
    <row r="50" spans="1:11" ht="16" x14ac:dyDescent="0.2">
      <c r="A50" s="5">
        <v>40</v>
      </c>
      <c r="B50" s="3"/>
      <c r="C50" s="1" t="s">
        <v>16</v>
      </c>
      <c r="D50" s="10" t="s">
        <v>42</v>
      </c>
      <c r="E50" s="8" t="s">
        <v>43</v>
      </c>
      <c r="F50" s="8" t="s">
        <v>118</v>
      </c>
      <c r="G50" s="8">
        <v>18</v>
      </c>
      <c r="H50" s="8">
        <v>15</v>
      </c>
      <c r="I50" s="8">
        <v>15</v>
      </c>
      <c r="J50" s="8">
        <v>15</v>
      </c>
      <c r="K50" s="9">
        <f>SUM(G50:J50)</f>
        <v>63</v>
      </c>
    </row>
    <row r="51" spans="1:11" ht="16" x14ac:dyDescent="0.2">
      <c r="A51" s="5">
        <v>41</v>
      </c>
      <c r="B51" s="3">
        <v>8</v>
      </c>
      <c r="C51" s="1" t="s">
        <v>16</v>
      </c>
      <c r="D51" s="10" t="s">
        <v>111</v>
      </c>
      <c r="E51" s="8" t="s">
        <v>112</v>
      </c>
      <c r="F51" s="8"/>
      <c r="G51" s="8">
        <v>15</v>
      </c>
      <c r="H51" s="8">
        <v>15</v>
      </c>
      <c r="I51" s="8">
        <v>12</v>
      </c>
      <c r="J51" s="8">
        <v>10</v>
      </c>
      <c r="K51" s="9">
        <f>SUM(G51:J51)</f>
        <v>52</v>
      </c>
    </row>
    <row r="52" spans="1:11" x14ac:dyDescent="0.2">
      <c r="A52" s="18"/>
      <c r="B52" s="19"/>
      <c r="C52" s="24"/>
      <c r="D52" s="28"/>
      <c r="E52" s="22"/>
      <c r="F52" s="22"/>
      <c r="G52" s="22"/>
      <c r="H52" s="22"/>
      <c r="I52" s="22"/>
      <c r="J52" s="22"/>
      <c r="K52" s="23"/>
    </row>
    <row r="53" spans="1:11" ht="16" x14ac:dyDescent="0.2">
      <c r="A53" s="5">
        <v>42</v>
      </c>
      <c r="B53" s="3">
        <v>9</v>
      </c>
      <c r="C53" s="1" t="s">
        <v>35</v>
      </c>
      <c r="D53" s="10" t="s">
        <v>113</v>
      </c>
      <c r="E53" s="8" t="s">
        <v>121</v>
      </c>
      <c r="F53" s="8" t="s">
        <v>122</v>
      </c>
      <c r="G53" s="8">
        <v>24</v>
      </c>
      <c r="H53" s="8">
        <v>24</v>
      </c>
      <c r="I53" s="8">
        <v>23</v>
      </c>
      <c r="J53" s="8">
        <v>24</v>
      </c>
      <c r="K53" s="9">
        <f>SUM(G53:J53)</f>
        <v>95</v>
      </c>
    </row>
    <row r="54" spans="1:11" ht="16" x14ac:dyDescent="0.2">
      <c r="A54" s="5">
        <v>43</v>
      </c>
      <c r="B54" s="3">
        <v>9</v>
      </c>
      <c r="C54" s="1" t="s">
        <v>35</v>
      </c>
      <c r="D54" s="10" t="s">
        <v>44</v>
      </c>
      <c r="E54" s="8" t="s">
        <v>45</v>
      </c>
      <c r="F54" s="8" t="s">
        <v>123</v>
      </c>
      <c r="G54" s="8">
        <v>23</v>
      </c>
      <c r="H54" s="8">
        <v>22</v>
      </c>
      <c r="I54" s="8">
        <v>20</v>
      </c>
      <c r="J54" s="8">
        <v>21</v>
      </c>
      <c r="K54" s="9">
        <f>SUM(G54:J54)</f>
        <v>86</v>
      </c>
    </row>
    <row r="55" spans="1:11" ht="16" x14ac:dyDescent="0.2">
      <c r="A55" s="5">
        <v>44</v>
      </c>
      <c r="B55" s="3">
        <v>9</v>
      </c>
      <c r="C55" s="1" t="s">
        <v>35</v>
      </c>
      <c r="D55" s="10" t="s">
        <v>22</v>
      </c>
      <c r="E55" s="8" t="s">
        <v>124</v>
      </c>
      <c r="F55" s="8" t="s">
        <v>123</v>
      </c>
      <c r="G55" s="8">
        <v>22</v>
      </c>
      <c r="H55" s="8">
        <v>22</v>
      </c>
      <c r="I55" s="8">
        <v>20</v>
      </c>
      <c r="J55" s="8">
        <v>20</v>
      </c>
      <c r="K55" s="9">
        <f>SUM(G55:J55)</f>
        <v>84</v>
      </c>
    </row>
    <row r="56" spans="1:11" x14ac:dyDescent="0.2">
      <c r="A56" s="18"/>
      <c r="B56" s="19"/>
      <c r="C56" s="24"/>
      <c r="D56" s="28"/>
      <c r="E56" s="22"/>
      <c r="F56" s="22"/>
      <c r="G56" s="22"/>
      <c r="H56" s="22"/>
      <c r="I56" s="22"/>
      <c r="J56" s="22"/>
      <c r="K56" s="23"/>
    </row>
    <row r="57" spans="1:11" ht="17" thickBot="1" x14ac:dyDescent="0.25">
      <c r="A57" s="5">
        <v>45</v>
      </c>
      <c r="B57" s="3"/>
      <c r="C57" s="16" t="s">
        <v>36</v>
      </c>
      <c r="D57" s="17" t="s">
        <v>125</v>
      </c>
      <c r="E57" s="11"/>
      <c r="F57" s="32" t="s">
        <v>126</v>
      </c>
      <c r="G57" s="33"/>
      <c r="H57" s="11"/>
      <c r="I57" s="11"/>
      <c r="J57" s="11"/>
      <c r="K57" s="9"/>
    </row>
    <row r="58" spans="1:11" x14ac:dyDescent="0.2">
      <c r="A58" s="6"/>
    </row>
    <row r="59" spans="1:11" x14ac:dyDescent="0.2">
      <c r="A59" s="6"/>
    </row>
  </sheetData>
  <sortState xmlns:xlrd2="http://schemas.microsoft.com/office/spreadsheetml/2017/richdata2" ref="D46:K51">
    <sortCondition descending="1" ref="K46:K51"/>
  </sortState>
  <mergeCells count="1">
    <mergeCell ref="F57:G57"/>
  </mergeCells>
  <pageMargins left="0.39370078740157499" right="0.27559055118110198" top="0.59055118110236204" bottom="0.62992125984252001" header="0.23622047244094499" footer="0.196850393700787"/>
  <pageSetup paperSize="9" orientation="landscape" horizontalDpi="4294967293" r:id="rId1"/>
  <headerFooter>
    <oddHeader>&amp;L&amp;"Calibri,Regular"&amp;K000000Mini Car Club of NSW&amp;C&amp;"Calibri,Regular"&amp;K000000All British Day Show and Shine 17 September 2023</oddHeader>
    <oddFooter>&amp;L&amp;"Calibri,Regular"&amp;K000000&amp;F&amp;R&amp;"Calibri,Regular"&amp;K000000&amp;D</oddFooter>
  </headerFooter>
  <rowBreaks count="3" manualBreakCount="3">
    <brk id="17" max="16383" man="1"/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 RESULTS</vt:lpstr>
      <vt:lpstr>Sheet2</vt:lpstr>
      <vt:lpstr>Sheet3</vt:lpstr>
      <vt:lpstr>'2023 RESULTS'!Print_Titles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Benton</cp:lastModifiedBy>
  <cp:lastPrinted>2019-12-16T09:10:13Z</cp:lastPrinted>
  <dcterms:created xsi:type="dcterms:W3CDTF">2016-09-04T10:37:11Z</dcterms:created>
  <dcterms:modified xsi:type="dcterms:W3CDTF">2023-10-11T05:50:19Z</dcterms:modified>
</cp:coreProperties>
</file>